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екбрь 2023\"/>
    </mc:Choice>
  </mc:AlternateContent>
  <bookViews>
    <workbookView xWindow="0" yWindow="0" windowWidth="20490" windowHeight="775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I13" i="1"/>
  <c r="J13" i="1"/>
  <c r="H14" i="1"/>
  <c r="I14" i="1"/>
  <c r="J14" i="1"/>
  <c r="H15" i="1"/>
  <c r="I15" i="1"/>
  <c r="J15" i="1"/>
  <c r="H16" i="1"/>
  <c r="I16" i="1"/>
  <c r="J16" i="1"/>
  <c r="G13" i="1"/>
  <c r="G14" i="1"/>
  <c r="G15" i="1"/>
  <c r="G16" i="1"/>
  <c r="E13" i="1"/>
  <c r="E14" i="1"/>
  <c r="E15" i="1"/>
  <c r="E16" i="1"/>
  <c r="D13" i="1"/>
  <c r="D14" i="1"/>
  <c r="D15" i="1"/>
  <c r="D16" i="1"/>
  <c r="G17" i="1" l="1"/>
  <c r="H17" i="1"/>
  <c r="I17" i="1"/>
  <c r="J17" i="1"/>
  <c r="D17" i="1" l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<sst xmlns="http://schemas.openxmlformats.org/spreadsheetml/2006/main" count="31" uniqueCount="31">
  <si>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</si>
  <si>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</si>
  <si>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</si>
  <si>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</si>
  <si>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</si>
  <si>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</si>
  <si>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</si>
  <si>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</si>
  <si>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</si>
  <si>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</si>
  <si>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</si>
  <si>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</si>
  <si>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</si>
  <si>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</si>
  <si>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</si>
  <si>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</si>
  <si>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</si>
  <si>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</si>
  <si>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</si>
  <si>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</si>
  <si>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</si>
  <si>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</si>
  <si>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</si>
  <si>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</si>
  <si>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</si>
  <si>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Полдник</t>
  </si>
  <si>
    <t>завтрак</t>
  </si>
  <si>
    <t>булочное</t>
  </si>
  <si>
    <t>3 блюдо</t>
  </si>
  <si>
    <t>напиток</t>
  </si>
  <si>
    <t>МБОУ Б-Аратская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</si>
</sst>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4;&#1077;&#1089;&#1103;&#1090;&#1080;&#1076;&#1085;&#1077;&#1074;&#1085;&#1086;&#1077;%20&#1084;&#1077;&#1085;&#1102;%20&#1085;&#1072;&#1095;&#1072;&#1083;&#1100;&#1085;&#1072;&#1103;%20&#1096;&#1082;&#1086;&#1083;&#1072;%20&#1052;&#1041;&#1054;&#1059;%20&#1041;-&#1040;&#1088;&#1072;&#1090;&#1089;&#1082;&#1072;&#1103;%20&#1057;&#1064;%202023-2024%20&#1091;&#1095;.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9">
          <cell r="E19" t="str">
            <v>Хлеб</v>
          </cell>
        </row>
        <row r="57">
          <cell r="G57">
            <v>6.6</v>
          </cell>
          <cell r="H57">
            <v>1.2</v>
          </cell>
          <cell r="I57">
            <v>34.200000000000003</v>
          </cell>
          <cell r="J57">
            <v>181</v>
          </cell>
        </row>
        <row r="167">
          <cell r="E167" t="str">
            <v>Суп картофельный с мясными фрикадельками</v>
          </cell>
          <cell r="F167">
            <v>200</v>
          </cell>
          <cell r="G167">
            <v>5.32</v>
          </cell>
          <cell r="H167">
            <v>5.694</v>
          </cell>
          <cell r="I167">
            <v>26.225000000000001</v>
          </cell>
          <cell r="J167">
            <v>170.06</v>
          </cell>
        </row>
        <row r="168">
          <cell r="E168" t="str">
            <v>Котлета рубленная из птицы</v>
          </cell>
          <cell r="F168">
            <v>100</v>
          </cell>
          <cell r="G168">
            <v>22.87</v>
          </cell>
          <cell r="H168" t="str">
            <v>14.64</v>
          </cell>
          <cell r="I168">
            <v>15.05</v>
          </cell>
          <cell r="J168" t="str">
            <v>259.06</v>
          </cell>
        </row>
        <row r="169">
          <cell r="E169" t="str">
            <v>Макароны отварные</v>
          </cell>
          <cell r="F169">
            <v>150</v>
          </cell>
          <cell r="G169">
            <v>3.0649999999999999</v>
          </cell>
          <cell r="H169">
            <v>3.02</v>
          </cell>
          <cell r="I169">
            <v>16.079999999999998</v>
          </cell>
          <cell r="J169" t="str">
            <v>102.545</v>
          </cell>
        </row>
        <row r="170">
          <cell r="E170" t="str">
            <v>Сок</v>
          </cell>
          <cell r="F170">
            <v>200</v>
          </cell>
          <cell r="G170">
            <v>0</v>
          </cell>
          <cell r="H170">
            <v>0</v>
          </cell>
          <cell r="I170">
            <v>16.350000000000001</v>
          </cell>
          <cell r="J170">
            <v>64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30</v>
      </c>
      <c r="C1" s="41"/>
      <c r="D1" s="42"/>
      <c r="E1" t="s">
        <v>20</v>
      </c>
      <c r="F1" s="24"/>
      <c r="I1" t="s">
        <v>1</v>
      </c>
      <c r="J1" s="23">
        <v>45287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26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ht="25.5" x14ac:dyDescent="0.25">
      <c r="A13" s="7"/>
      <c r="B13" s="1" t="s">
        <v>15</v>
      </c>
      <c r="C13" s="2"/>
      <c r="D13" s="39" t="str">
        <f>[1]Лист1!E167</f>
        <v>Суп картофельный с мясными фрикадельками</v>
      </c>
      <c r="E13" s="38">
        <f>[1]Лист1!F167</f>
        <v>200</v>
      </c>
      <c r="F13" s="26"/>
      <c r="G13" s="38">
        <f>[1]Лист1!J167</f>
        <v>170.06</v>
      </c>
      <c r="H13" s="38">
        <f>[1]Лист1!G167</f>
        <v>5.32</v>
      </c>
      <c r="I13" s="38">
        <f>[1]Лист1!H167</f>
        <v>5.694</v>
      </c>
      <c r="J13" s="38">
        <f>[1]Лист1!I167</f>
        <v>26.225000000000001</v>
      </c>
    </row>
    <row r="14" spans="1:10" x14ac:dyDescent="0.25">
      <c r="A14" s="7"/>
      <c r="B14" s="1" t="s">
        <v>16</v>
      </c>
      <c r="C14" s="2"/>
      <c r="D14" s="39" t="str">
        <f>[1]Лист1!E168</f>
        <v>Котлета рубленная из птицы</v>
      </c>
      <c r="E14" s="38">
        <f>[1]Лист1!F168</f>
        <v>100</v>
      </c>
      <c r="F14" s="26"/>
      <c r="G14" s="38" t="str">
        <f>[1]Лист1!J168</f>
        <v>259.06</v>
      </c>
      <c r="H14" s="38">
        <f>[1]Лист1!G168</f>
        <v>22.87</v>
      </c>
      <c r="I14" s="38" t="str">
        <f>[1]Лист1!H168</f>
        <v>14.64</v>
      </c>
      <c r="J14" s="38">
        <f>[1]Лист1!I168</f>
        <v>15.05</v>
      </c>
    </row>
    <row r="15" spans="1:10" x14ac:dyDescent="0.25">
      <c r="A15" s="7"/>
      <c r="B15" s="1" t="s">
        <v>17</v>
      </c>
      <c r="C15" s="2"/>
      <c r="D15" s="39" t="str">
        <f>[1]Лист1!E169</f>
        <v>Макароны отварные</v>
      </c>
      <c r="E15" s="38">
        <f>[1]Лист1!F169</f>
        <v>150</v>
      </c>
      <c r="F15" s="26"/>
      <c r="G15" s="38" t="str">
        <f>[1]Лист1!J169</f>
        <v>102.545</v>
      </c>
      <c r="H15" s="38">
        <f>[1]Лист1!G169</f>
        <v>3.0649999999999999</v>
      </c>
      <c r="I15" s="38">
        <f>[1]Лист1!H169</f>
        <v>3.02</v>
      </c>
      <c r="J15" s="38">
        <f>[1]Лист1!I169</f>
        <v>16.079999999999998</v>
      </c>
    </row>
    <row r="16" spans="1:10" x14ac:dyDescent="0.25">
      <c r="A16" s="7"/>
      <c r="B16" s="1" t="s">
        <v>29</v>
      </c>
      <c r="C16" s="2"/>
      <c r="D16" s="39" t="str">
        <f>[1]Лист1!E170</f>
        <v>Сок</v>
      </c>
      <c r="E16" s="38">
        <f>[1]Лист1!F170</f>
        <v>200</v>
      </c>
      <c r="F16" s="26"/>
      <c r="G16" s="38">
        <f>[1]Лист1!J170</f>
        <v>64</v>
      </c>
      <c r="H16" s="38">
        <f>[1]Лист1!G170</f>
        <v>0</v>
      </c>
      <c r="I16" s="38">
        <f>[1]Лист1!H170</f>
        <v>0</v>
      </c>
      <c r="J16" s="38">
        <f>[1]Лист1!I170</f>
        <v>16.350000000000001</v>
      </c>
    </row>
    <row r="17" spans="1:10" x14ac:dyDescent="0.25">
      <c r="A17" s="7"/>
      <c r="B17" s="1" t="s">
        <v>22</v>
      </c>
      <c r="C17" s="2"/>
      <c r="D17" s="34" t="str">
        <f>[1]Лист1!E19</f>
        <v>Хлеб</v>
      </c>
      <c r="E17" s="17">
        <v>80</v>
      </c>
      <c r="F17" s="26"/>
      <c r="G17" s="38">
        <f>[1]Лист1!$J$57</f>
        <v>181</v>
      </c>
      <c r="H17" s="38">
        <f>[1]Лист1!G57</f>
        <v>6.6</v>
      </c>
      <c r="I17" s="38">
        <f>[1]Лист1!H57</f>
        <v>1.2</v>
      </c>
      <c r="J17" s="38">
        <f>[1]Лист1!I57</f>
        <v>34.200000000000003</v>
      </c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 t="s">
        <v>25</v>
      </c>
      <c r="B19" s="29" t="s">
        <v>27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28</v>
      </c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2023-11-30T07:54:29Z</dcterms:modified>
</cp:coreProperties>
</file>